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6" i="1" l="1"/>
  <c r="H38" i="1" l="1"/>
  <c r="H34" i="1"/>
  <c r="H62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<sst xmlns="http://schemas.openxmlformats.org/spreadsheetml/2006/main" count="63" uniqueCount="35">
  <si>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</si>
  <si>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</si>
  <si>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</si>
  <si>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</si>
  <si>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</si>
  <si>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</si>
  <si>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</si>
  <si>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</si>
  <si>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</si>
  <si>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</si>
  <si>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</si>
  <si>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</si>
  <si>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</si>
  <si>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</si>
  <si>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</si>
  <si>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</si>
  <si>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</si>
  <si>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</si>
  <si>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</si>
  <si>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</si>
  <si>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</si>
  <si>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</si>
  <si>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</si>
  <si>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</si>
  <si>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</si>
  <si>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</si>
  <si>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</si>
  <si>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</si>
  <si>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</si>
  <si>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</si>
  <si>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</si>
  <si>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</si>
  <si>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15.08.2025 </t>
  </si>
  <si>
    <t>Primljena i neutrošena participacija od 15.08.2025</t>
  </si>
  <si>
    <t>Dana 15.08.2025.godine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</si>
</sst>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4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45884</v>
      </c>
      <c r="H12" s="12">
        <v>1830736.5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45884</v>
      </c>
      <c r="H13" s="1">
        <f>H14+H31-H39-H55</f>
        <v>628103.01999999979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45884</v>
      </c>
      <c r="H14" s="2">
        <f>SUM(H15:H30)</f>
        <v>524004.23999999982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60087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</f>
        <v>360494.99999999988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</f>
        <v>103422.23999999995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45884</v>
      </c>
      <c r="H31" s="2">
        <f>H32+H33+H34+H35+H37+H38+H36</f>
        <v>104104.78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7347+8071+11176+74506</f>
        <v>101100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45884</v>
      </c>
      <c r="H39" s="3">
        <f>SUM(H40:H54)</f>
        <v>6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v>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45884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45884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</f>
        <v>1202633.4800000002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1830736.5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2025-08-18T05:57:43Z</dcterms:modified>
  <cp:category/>
  <cp:contentStatus/>
</cp:coreProperties>
</file>